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ableau des emplois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<sst xmlns="http://schemas.openxmlformats.org/spreadsheetml/2006/main" uniqueCount="15">
  <si>
    <t>tableau des emplois</t>
  </si>
  <si>
    <t>Catégorie d'entreprises</t>
  </si>
  <si>
    <t>Emplois 2009 (milliers)</t>
  </si>
  <si>
    <t>%age du total</t>
  </si>
  <si>
    <t>Emplois 2020 (milliers)</t>
  </si>
  <si>
    <t>Créations 2009-2020 (milliers)</t>
  </si>
  <si>
    <t>% emplois créés/emplois 2009-2020</t>
  </si>
  <si>
    <t>Microentreprises</t>
  </si>
  <si>
    <t>PME (hors micro)</t>
  </si>
  <si>
    <t>ETI</t>
  </si>
  <si>
    <t>Grandes entreprises</t>
  </si>
  <si>
    <t>Autres groupes multinationaux</t>
  </si>
  <si>
    <t>Ensemble</t>
  </si>
  <si>
    <t>PME +ETI</t>
  </si>
  <si>
    <t>GE + GE Int’les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</si>
</sst>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9"/>
      <name val="Helvetica Neue"/>
    </font>
    <font>
      <sz val="10"/>
      <color indexed="8"/>
      <name val="Helvetica Neue Medium"/>
    </font>
  </fonts>
  <fills count="4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</fills>
  <borders count="10">
    <border>
      <left/>
      <right/>
      <top/>
      <bottom/>
      <diagonal/>
    </border>
    <border>
      <left style="thin">
        <color indexed="11"/>
      </left>
      <right style="thin">
        <color indexed="9"/>
      </right>
      <top style="thin">
        <color indexed="11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thin">
        <color indexed="12"/>
      </bottom>
      <diagonal/>
    </border>
    <border>
      <left style="thin">
        <color indexed="9"/>
      </left>
      <right style="thin">
        <color indexed="11"/>
      </right>
      <top style="thin">
        <color indexed="11"/>
      </top>
      <bottom style="thin">
        <color indexed="12"/>
      </bottom>
      <diagonal/>
    </border>
    <border>
      <left style="thin">
        <color indexed="11"/>
      </left>
      <right style="thin">
        <color indexed="12"/>
      </right>
      <top style="thin">
        <color indexed="12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2"/>
      </top>
      <bottom style="thin">
        <color indexed="11"/>
      </bottom>
      <diagonal/>
    </border>
    <border>
      <left style="thin">
        <color indexed="11"/>
      </left>
      <right style="thin">
        <color indexed="12"/>
      </right>
      <top style="thin">
        <color indexed="11"/>
      </top>
      <bottom style="thin">
        <color indexed="11"/>
      </bottom>
      <diagonal/>
    </border>
    <border>
      <left style="thin">
        <color indexed="12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49" fontId="2" fillId="2" borderId="2" applyNumberFormat="1" applyFont="1" applyFill="1" applyBorder="1" applyAlignment="1" applyProtection="0">
      <alignment vertical="top" wrapText="1"/>
    </xf>
    <xf numFmtId="49" fontId="2" fillId="2" borderId="3" applyNumberFormat="1" applyFont="1" applyFill="1" applyBorder="1" applyAlignment="1" applyProtection="0">
      <alignment vertical="top" wrapText="1"/>
    </xf>
    <xf numFmtId="49" fontId="3" borderId="4" applyNumberFormat="1" applyFont="1" applyFill="0" applyBorder="1" applyAlignment="1" applyProtection="0">
      <alignment vertical="top" wrapText="1"/>
    </xf>
    <xf numFmtId="0" fontId="0" borderId="5" applyNumberFormat="1" applyFont="1" applyFill="0" applyBorder="1" applyAlignment="1" applyProtection="0">
      <alignment vertical="top" wrapText="1"/>
    </xf>
    <xf numFmtId="9" fontId="0" borderId="6" applyNumberFormat="1" applyFont="1" applyFill="0" applyBorder="1" applyAlignment="1" applyProtection="0">
      <alignment vertical="top" wrapText="1"/>
    </xf>
    <xf numFmtId="0" fontId="0" borderId="6" applyNumberFormat="1" applyFont="1" applyFill="0" applyBorder="1" applyAlignment="1" applyProtection="0">
      <alignment vertical="top" wrapText="1"/>
    </xf>
    <xf numFmtId="49" fontId="3" borderId="7" applyNumberFormat="1" applyFont="1" applyFill="0" applyBorder="1" applyAlignment="1" applyProtection="0">
      <alignment vertical="top" wrapText="1"/>
    </xf>
    <xf numFmtId="0" fontId="0" fillId="3" borderId="8" applyNumberFormat="1" applyFont="1" applyFill="1" applyBorder="1" applyAlignment="1" applyProtection="0">
      <alignment vertical="top" wrapText="1"/>
    </xf>
    <xf numFmtId="9" fontId="0" fillId="3" borderId="9" applyNumberFormat="1" applyFont="1" applyFill="1" applyBorder="1" applyAlignment="1" applyProtection="0">
      <alignment vertical="top" wrapText="1"/>
    </xf>
    <xf numFmtId="0" fontId="0" fillId="3" borderId="9" applyNumberFormat="1" applyFont="1" applyFill="1" applyBorder="1" applyAlignment="1" applyProtection="0">
      <alignment vertical="top" wrapText="1"/>
    </xf>
    <xf numFmtId="0" fontId="0" borderId="8" applyNumberFormat="1" applyFont="1" applyFill="0" applyBorder="1" applyAlignment="1" applyProtection="0">
      <alignment vertical="top" wrapText="1"/>
    </xf>
    <xf numFmtId="9" fontId="0" borderId="9" applyNumberFormat="1" applyFont="1" applyFill="0" applyBorder="1" applyAlignment="1" applyProtection="0">
      <alignment vertical="top" wrapText="1"/>
    </xf>
    <xf numFmtId="0" fontId="0" borderId="9" applyNumberFormat="1" applyFont="1" applyFill="0" applyBorder="1" applyAlignment="1" applyProtection="0">
      <alignment vertical="top" wrapText="1"/>
    </xf>
    <xf numFmtId="0" fontId="3" borderId="7" applyNumberFormat="0" applyFont="1" applyFill="0" applyBorder="1" applyAlignment="1" applyProtection="0">
      <alignment vertical="top" wrapText="1"/>
    </xf>
    <xf numFmtId="0" fontId="0" borderId="8" applyNumberFormat="0" applyFont="1" applyFill="0" applyBorder="1" applyAlignment="1" applyProtection="0">
      <alignment vertical="top" wrapText="1"/>
    </xf>
    <xf numFmtId="0" fontId="0" borderId="9" applyNumberFormat="0" applyFont="1" applyFill="0" applyBorder="1" applyAlignment="1" applyProtection="0">
      <alignment vertical="top" wrapText="1"/>
    </xf>
    <xf numFmtId="10" fontId="0" borderId="9" applyNumberFormat="1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ffe"/>
      <rgbColor rgb="ff1db100"/>
      <rgbColor rgb="ffc8c8c8"/>
      <rgbColor rgb="ff89847f"/>
      <rgbColor rgb="fff7f7f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G11"/>
  <sheetViews>
    <sheetView workbookViewId="0" showGridLines="0" defaultGridColor="1"/>
  </sheetViews>
  <sheetFormatPr defaultColWidth="8.33333" defaultRowHeight="19.9" customHeight="1" outlineLevelRow="0" outlineLevelCol="0"/>
  <cols>
    <col min="1" max="1" width="25.8516" style="1" customWidth="1"/>
    <col min="2" max="2" width="12.5312" style="1" customWidth="1"/>
    <col min="3" max="3" width="9.10156" style="1" customWidth="1"/>
    <col min="4" max="4" width="15.1562" style="1" customWidth="1"/>
    <col min="5" max="5" width="9.75781" style="1" customWidth="1"/>
    <col min="6" max="6" width="15.2031" style="1" customWidth="1"/>
    <col min="7" max="7" width="10.9453" style="1" customWidth="1"/>
    <col min="8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</row>
    <row r="2" ht="56.45" customHeight="1">
      <c r="A2" t="s" s="3">
        <v>1</v>
      </c>
      <c r="B2" t="s" s="4">
        <v>2</v>
      </c>
      <c r="C2" t="s" s="4">
        <v>3</v>
      </c>
      <c r="D2" t="s" s="4">
        <v>4</v>
      </c>
      <c r="E2" t="s" s="4">
        <v>3</v>
      </c>
      <c r="F2" t="s" s="4">
        <v>5</v>
      </c>
      <c r="G2" t="s" s="5">
        <v>6</v>
      </c>
    </row>
    <row r="3" ht="20.45" customHeight="1">
      <c r="A3" t="s" s="6">
        <v>7</v>
      </c>
      <c r="B3" s="7">
        <v>2400</v>
      </c>
      <c r="C3" s="8" cm="1">
        <f t="array" ref="C3">B3/$B$8</f>
        <v>0.16551724137931</v>
      </c>
      <c r="D3" s="9">
        <v>2433</v>
      </c>
      <c r="E3" s="8" cm="1">
        <f t="array" ref="E3">D3/$D$8</f>
        <v>0.167354519191085</v>
      </c>
      <c r="F3" s="9">
        <v>541</v>
      </c>
      <c r="G3" s="8" cm="1">
        <f t="array" ref="G3">F3/$F$8</f>
        <v>0.380717804363125</v>
      </c>
    </row>
    <row r="4" ht="20.2" customHeight="1">
      <c r="A4" t="s" s="10">
        <v>8</v>
      </c>
      <c r="B4" s="11">
        <v>3733</v>
      </c>
      <c r="C4" s="12" cm="1">
        <f t="array" ref="C4">B4/$B$8</f>
        <v>0.257448275862069</v>
      </c>
      <c r="D4" s="13">
        <v>3760</v>
      </c>
      <c r="E4" s="12" cm="1">
        <f t="array" ref="E4">D4/$D$8</f>
        <v>0.258632549181455</v>
      </c>
      <c r="F4" s="13">
        <v>361</v>
      </c>
      <c r="G4" s="12" cm="1">
        <f t="array" ref="G4">F4/$F$8</f>
        <v>0.254046446164673</v>
      </c>
    </row>
    <row r="5" ht="20.2" customHeight="1">
      <c r="A5" t="s" s="10">
        <v>9</v>
      </c>
      <c r="B5" s="14">
        <v>3333</v>
      </c>
      <c r="C5" s="15" cm="1">
        <f t="array" ref="C5">B5/$B$8</f>
        <v>0.229862068965517</v>
      </c>
      <c r="D5" s="16">
        <v>3351</v>
      </c>
      <c r="E5" s="15" cm="1">
        <f t="array" ref="E5">D5/$D$8</f>
        <v>0.230499380932728</v>
      </c>
      <c r="F5" s="16">
        <v>194</v>
      </c>
      <c r="G5" s="15" cm="1">
        <f t="array" ref="G5">F5/$F$8</f>
        <v>0.13652357494722</v>
      </c>
    </row>
    <row r="6" ht="20.2" customHeight="1">
      <c r="A6" t="s" s="10">
        <v>10</v>
      </c>
      <c r="B6" s="11">
        <v>3900</v>
      </c>
      <c r="C6" s="12" cm="1">
        <f t="array" ref="C6">B6/$B$8</f>
        <v>0.268965517241379</v>
      </c>
      <c r="D6" s="13">
        <v>3877</v>
      </c>
      <c r="E6" s="12" cm="1">
        <f t="array" ref="E6">D6/$D$8</f>
        <v>0.266680423717155</v>
      </c>
      <c r="F6" s="13">
        <v>216</v>
      </c>
      <c r="G6" s="12" cm="1">
        <f t="array" ref="G6">F6/$F$8</f>
        <v>0.152005629838142</v>
      </c>
    </row>
    <row r="7" ht="20.2" customHeight="1">
      <c r="A7" t="s" s="10">
        <v>11</v>
      </c>
      <c r="B7" s="14">
        <v>1134</v>
      </c>
      <c r="C7" s="15" cm="1">
        <f t="array" ref="C7">B7/$B$8</f>
        <v>0.07820689655172409</v>
      </c>
      <c r="D7" s="16">
        <v>1117</v>
      </c>
      <c r="E7" s="15" cm="1">
        <f t="array" ref="E7">D7/$D$8</f>
        <v>0.07683312697757599</v>
      </c>
      <c r="F7" s="16">
        <v>110</v>
      </c>
      <c r="G7" s="15" cm="1">
        <f t="array" ref="G7">F7/$F$8</f>
        <v>0.07741027445460941</v>
      </c>
    </row>
    <row r="8" ht="20.2" customHeight="1">
      <c r="A8" t="s" s="10">
        <v>12</v>
      </c>
      <c r="B8" s="11">
        <v>14500</v>
      </c>
      <c r="C8" s="12" cm="1">
        <f t="array" ref="C8">SUM(C3:C7)</f>
        <v>0.999999999999999</v>
      </c>
      <c r="D8" s="13">
        <v>14538</v>
      </c>
      <c r="E8" s="12" cm="1">
        <f t="array" ref="E8">SUM(E3:E7)</f>
        <v>0.999999999999999</v>
      </c>
      <c r="F8" s="13">
        <v>1421</v>
      </c>
      <c r="G8" s="12" cm="1">
        <f t="array" ref="G8">SUM(G3:G7)</f>
        <v>1.00070372976777</v>
      </c>
    </row>
    <row r="9" ht="20.2" customHeight="1">
      <c r="A9" s="17"/>
      <c r="B9" s="18"/>
      <c r="C9" s="19"/>
      <c r="D9" s="19"/>
      <c r="E9" s="19"/>
      <c r="F9" s="19"/>
      <c r="G9" s="20"/>
    </row>
    <row r="10" ht="20.2" customHeight="1">
      <c r="A10" t="s" s="10">
        <v>13</v>
      </c>
      <c r="B10" s="11" cm="1">
        <f t="array" ref="B10">B4+B5</f>
        <v>7066</v>
      </c>
      <c r="C10" s="12" cm="1">
        <f t="array" ref="C10">C4+C5</f>
        <v>0.487310344827586</v>
      </c>
      <c r="D10" s="13" cm="1">
        <f t="array" ref="D10">D4+D5</f>
        <v>7111</v>
      </c>
      <c r="E10" s="12" cm="1">
        <f t="array" ref="E10">E4+E5</f>
        <v>0.489131930114183</v>
      </c>
      <c r="F10" s="13" cm="1">
        <f t="array" ref="F10">F4+F5</f>
        <v>555</v>
      </c>
      <c r="G10" s="12" cm="1">
        <f t="array" ref="G10">G4+G5</f>
        <v>0.390570021111893</v>
      </c>
    </row>
    <row r="11" ht="20.2" customHeight="1">
      <c r="A11" t="s" s="10">
        <v>14</v>
      </c>
      <c r="B11" s="14" cm="1">
        <f t="array" ref="B11">B7+B6</f>
        <v>5034</v>
      </c>
      <c r="C11" s="15" cm="1">
        <f t="array" ref="C11">C7+C6</f>
        <v>0.347172413793103</v>
      </c>
      <c r="D11" s="16" cm="1">
        <f t="array" ref="D11">D7+D6</f>
        <v>4994</v>
      </c>
      <c r="E11" s="15" cm="1">
        <f t="array" ref="E11">E7+E6</f>
        <v>0.343513550694731</v>
      </c>
      <c r="F11" s="16" cm="1">
        <f t="array" ref="F11">F7+F6</f>
        <v>326</v>
      </c>
      <c r="G11" s="15" cm="1">
        <f t="array" ref="G11">G7+G6</f>
        <v>0.229415904292751</v>
      </c>
    </row>
  </sheetData>
  <mergeCells count="1">
    <mergeCell ref="A1:G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